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o/Desktop/"/>
    </mc:Choice>
  </mc:AlternateContent>
  <bookViews>
    <workbookView xWindow="580" yWindow="460" windowWidth="24720" windowHeight="26200"/>
  </bookViews>
  <sheets>
    <sheet name="Blad1" sheetId="1" r:id="rId1"/>
    <sheet name="Blad2" sheetId="2" r:id="rId2"/>
    <sheet name="Blad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1" l="1"/>
  <c r="C88" i="1"/>
  <c r="B90" i="1"/>
  <c r="E90" i="1"/>
  <c r="D92" i="1"/>
</calcChain>
</file>

<file path=xl/sharedStrings.xml><?xml version="1.0" encoding="utf-8"?>
<sst xmlns="http://schemas.openxmlformats.org/spreadsheetml/2006/main" count="80" uniqueCount="79">
  <si>
    <t>Naam</t>
  </si>
  <si>
    <t>Bedrag</t>
  </si>
  <si>
    <t xml:space="preserve">Naam </t>
  </si>
  <si>
    <t>Start</t>
  </si>
  <si>
    <t>Totaal</t>
  </si>
  <si>
    <t xml:space="preserve"> </t>
  </si>
  <si>
    <t>cash</t>
  </si>
  <si>
    <t>Bank</t>
  </si>
  <si>
    <t>Subtotaal</t>
  </si>
  <si>
    <t>kosten</t>
  </si>
  <si>
    <t>Inkomsten Ontbijt</t>
  </si>
  <si>
    <t>Quiz</t>
  </si>
  <si>
    <t>Inkomsten maandag</t>
  </si>
  <si>
    <t>inkomsten zaterdag</t>
  </si>
  <si>
    <t>Sponsergeld</t>
  </si>
  <si>
    <t>Inkomsten Dinsdag</t>
  </si>
  <si>
    <t>Totaal winst of verlies feesten</t>
  </si>
  <si>
    <t>Affiches</t>
  </si>
  <si>
    <t>Standwaterpijp</t>
  </si>
  <si>
    <t>Verzekering feesten</t>
  </si>
  <si>
    <t>Vrijdag BingoKaarten</t>
  </si>
  <si>
    <t>Vrijdag inkmsten</t>
  </si>
  <si>
    <t>Zaterdag Rommelmarkt</t>
  </si>
  <si>
    <t>Inkomsten Zondag</t>
  </si>
  <si>
    <t>Cote a los</t>
  </si>
  <si>
    <t>Klein Muziekje</t>
  </si>
  <si>
    <t>Tent</t>
  </si>
  <si>
    <t>Radiospot</t>
  </si>
  <si>
    <t>Aankoop bloemen</t>
  </si>
  <si>
    <t>Inkomsten lotjes</t>
  </si>
  <si>
    <t xml:space="preserve">     Inkomsten         &amp;           uitgaven Feesten 2017</t>
  </si>
  <si>
    <t>Huur Wc kar</t>
  </si>
  <si>
    <t>Zangers Feesten</t>
  </si>
  <si>
    <t>PA Feesten</t>
  </si>
  <si>
    <t>Extra affiches &amp; flyers</t>
  </si>
  <si>
    <t>Evenementen verzekering</t>
  </si>
  <si>
    <t>Onkosten Bingo</t>
  </si>
  <si>
    <t>Onkosten Quiz</t>
  </si>
  <si>
    <t>onkosten Danny</t>
  </si>
  <si>
    <t>Presentatie Bing</t>
  </si>
  <si>
    <t>Zb Centrale</t>
  </si>
  <si>
    <t>Aldi wijn</t>
  </si>
  <si>
    <t>Huur Brandblussers</t>
  </si>
  <si>
    <t>Aankoop Cavaglazen</t>
  </si>
  <si>
    <t>Aankoop Cava Colruyt</t>
  </si>
  <si>
    <t>aankoop Materiaal Frietkot stok</t>
  </si>
  <si>
    <t>Vuilzakken</t>
  </si>
  <si>
    <t>Sabam</t>
  </si>
  <si>
    <t>Betaling Hotel Willingen</t>
  </si>
  <si>
    <t>Aankoop Action Stylo's</t>
  </si>
  <si>
    <t>Aankoop dessert Carrefoor</t>
  </si>
  <si>
    <t>Aankoop Gin Voorstander</t>
  </si>
  <si>
    <t>Aankoop Eten Foodkraam ZB</t>
  </si>
  <si>
    <t>Aankoop Smatch ontbijt</t>
  </si>
  <si>
    <t>Onkosten Nico</t>
  </si>
  <si>
    <t>Mazout Groep</t>
  </si>
  <si>
    <t>Aankoop Eieren</t>
  </si>
  <si>
    <t>Cadeaubon Linda</t>
  </si>
  <si>
    <t>473,2à</t>
  </si>
  <si>
    <t>Aankoop evenementenzakken</t>
  </si>
  <si>
    <t>Voetbaltornooi</t>
  </si>
  <si>
    <t>Betaling Bakker deel 1</t>
  </si>
  <si>
    <t>Betaling Bakker deel 2</t>
  </si>
  <si>
    <t>aankoop ZB</t>
  </si>
  <si>
    <t>aankoop horeca totaal</t>
  </si>
  <si>
    <t>Aankoop zb centrale frietkot</t>
  </si>
  <si>
    <t>Betaling Faluch</t>
  </si>
  <si>
    <t>Betaling Filip Van Gheluwe</t>
  </si>
  <si>
    <t>Betaling 't kroegje</t>
  </si>
  <si>
    <t>Brouwerij Fort Lapin</t>
  </si>
  <si>
    <t>Aankoop hemden</t>
  </si>
  <si>
    <t>ava papier</t>
  </si>
  <si>
    <t>brandverzekering</t>
  </si>
  <si>
    <t>aankoop wijnglaasjes</t>
  </si>
  <si>
    <t>aankoop gasflessen</t>
  </si>
  <si>
    <t>Kaarten</t>
  </si>
  <si>
    <t>Betaling Water</t>
  </si>
  <si>
    <t>Betaling Electrabel</t>
  </si>
  <si>
    <t>Betaling Foodkar aan t meulentje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</si>
</sst>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28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Calibri"/>
      <family val="2"/>
      <scheme val="minor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Calibri"/>
      <family val="2"/>
      <scheme val="minor"/>
    </font>
    <font>
      <b/>
      <sz val="11"/>
      <color rgb="FFFF0000"/>
      <name val="Calibri"/>
      <scheme val="minor"/>
    </font>
    <font>
      <sz val="14"/>
      <color theme="1"/>
      <name val="Times New Roman"/>
    </font>
    <font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Times New Roman"/>
    </font>
    <font>
      <sz val="16"/>
      <color theme="1"/>
      <name val="Calibri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2" xfId="0" applyFont="1" applyFill="1" applyBorder="1"/>
    <xf numFmtId="0" fontId="0" fillId="0" borderId="1" xfId="0" applyBorder="1"/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2" fillId="0" borderId="1" xfId="0" quotePrefix="1" applyFont="1" applyFill="1" applyBorder="1"/>
    <xf numFmtId="0" fontId="4" fillId="0" borderId="1" xfId="0" quotePrefix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17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Border="1"/>
    <xf numFmtId="0" fontId="16" fillId="0" borderId="0" xfId="0" applyFont="1" applyFill="1" applyBorder="1" applyAlignment="1">
      <alignment horizontal="center"/>
    </xf>
  </cellXfs>
  <cellStyles count="1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2" workbookViewId="0">
      <selection activeCell="D60" sqref="D60:E60"/>
    </sheetView>
  </sheetViews>
  <sheetFormatPr baseColWidth="10" defaultColWidth="8.83203125" defaultRowHeight="15" x14ac:dyDescent="0.2"/>
  <cols>
    <col min="1" max="1" width="29.33203125" customWidth="1"/>
    <col min="2" max="2" width="12.83203125" customWidth="1"/>
    <col min="4" max="4" width="34" bestFit="1" customWidth="1"/>
    <col min="5" max="5" width="12.83203125" customWidth="1"/>
    <col min="6" max="6" width="9.5" customWidth="1"/>
    <col min="8" max="8" width="28.5" bestFit="1" customWidth="1"/>
  </cols>
  <sheetData>
    <row r="1" spans="1:12" hidden="1" x14ac:dyDescent="0.2"/>
    <row r="2" spans="1:12" ht="27.75" customHeight="1" x14ac:dyDescent="0.4">
      <c r="A2" s="1" t="s">
        <v>30</v>
      </c>
      <c r="B2" s="1"/>
      <c r="C2" s="1"/>
      <c r="D2" s="1"/>
      <c r="E2" s="2"/>
      <c r="F2" s="2"/>
      <c r="H2" s="2"/>
      <c r="I2" s="2"/>
      <c r="J2" s="2"/>
    </row>
    <row r="3" spans="1:12" ht="0.75" customHeight="1" x14ac:dyDescent="0.2"/>
    <row r="4" spans="1:12" ht="26" x14ac:dyDescent="0.3">
      <c r="A4" s="3" t="s">
        <v>0</v>
      </c>
      <c r="B4" s="17" t="s">
        <v>1</v>
      </c>
      <c r="C4" s="14"/>
      <c r="D4" s="3" t="s">
        <v>2</v>
      </c>
      <c r="E4" s="3" t="s">
        <v>1</v>
      </c>
    </row>
    <row r="5" spans="1:12" ht="29" x14ac:dyDescent="0.35">
      <c r="A5" s="2"/>
      <c r="B5" s="15" t="s">
        <v>6</v>
      </c>
      <c r="C5" s="18" t="s">
        <v>7</v>
      </c>
      <c r="D5" s="9" t="s">
        <v>3</v>
      </c>
      <c r="E5" s="10"/>
      <c r="G5" s="34"/>
      <c r="H5" s="35"/>
      <c r="I5" s="34"/>
      <c r="J5" s="34"/>
    </row>
    <row r="6" spans="1:12" ht="16" x14ac:dyDescent="0.2">
      <c r="A6" s="21" t="s">
        <v>14</v>
      </c>
      <c r="B6" s="20">
        <v>5570</v>
      </c>
      <c r="C6" s="22">
        <v>1500</v>
      </c>
      <c r="D6" s="6"/>
      <c r="E6" s="4"/>
      <c r="G6" s="34"/>
      <c r="H6" s="31"/>
      <c r="I6" s="32"/>
      <c r="J6" s="34"/>
      <c r="L6" t="s">
        <v>5</v>
      </c>
    </row>
    <row r="7" spans="1:12" ht="16" x14ac:dyDescent="0.2">
      <c r="A7" s="21" t="s">
        <v>20</v>
      </c>
      <c r="B7" s="20">
        <v>2205</v>
      </c>
      <c r="C7" s="22"/>
      <c r="D7" s="12" t="s">
        <v>26</v>
      </c>
      <c r="E7" s="25">
        <v>4515</v>
      </c>
      <c r="G7" s="34"/>
      <c r="H7" s="31"/>
      <c r="I7" s="32"/>
      <c r="J7" s="34"/>
    </row>
    <row r="8" spans="1:12" ht="16" x14ac:dyDescent="0.2">
      <c r="A8" s="30" t="s">
        <v>21</v>
      </c>
      <c r="B8" s="20">
        <v>2638.6</v>
      </c>
      <c r="C8" s="22"/>
      <c r="D8" s="6" t="s">
        <v>17</v>
      </c>
      <c r="E8" s="26">
        <v>505</v>
      </c>
      <c r="G8" s="34"/>
      <c r="H8" s="36"/>
      <c r="I8" s="37"/>
      <c r="J8" s="34"/>
    </row>
    <row r="9" spans="1:12" ht="16" x14ac:dyDescent="0.2">
      <c r="A9" s="30" t="s">
        <v>22</v>
      </c>
      <c r="B9" s="20">
        <v>331</v>
      </c>
      <c r="C9" s="22"/>
      <c r="D9" s="6" t="s">
        <v>27</v>
      </c>
      <c r="E9" s="26">
        <v>550</v>
      </c>
      <c r="G9" s="34"/>
      <c r="H9" s="36"/>
      <c r="I9" s="37"/>
      <c r="J9" s="34"/>
    </row>
    <row r="10" spans="1:12" ht="16" x14ac:dyDescent="0.2">
      <c r="A10" s="21" t="s">
        <v>13</v>
      </c>
      <c r="B10" s="20">
        <v>7613.1</v>
      </c>
      <c r="C10" s="22"/>
      <c r="D10" s="6" t="s">
        <v>18</v>
      </c>
      <c r="E10" s="26">
        <v>486</v>
      </c>
      <c r="G10" s="34"/>
      <c r="H10" s="36"/>
      <c r="I10" s="37"/>
      <c r="J10" s="34"/>
    </row>
    <row r="11" spans="1:12" ht="16" x14ac:dyDescent="0.2">
      <c r="A11" s="21" t="s">
        <v>10</v>
      </c>
      <c r="B11" s="20">
        <v>695</v>
      </c>
      <c r="C11" s="22"/>
      <c r="D11" s="6" t="s">
        <v>19</v>
      </c>
      <c r="E11" s="26">
        <v>125</v>
      </c>
      <c r="G11" s="34"/>
      <c r="H11" s="36"/>
      <c r="I11" s="37"/>
      <c r="J11" s="34"/>
    </row>
    <row r="12" spans="1:12" ht="16" x14ac:dyDescent="0.2">
      <c r="A12" s="21" t="s">
        <v>23</v>
      </c>
      <c r="B12" s="20">
        <v>5495.3</v>
      </c>
      <c r="C12" s="22"/>
      <c r="D12" s="6" t="s">
        <v>31</v>
      </c>
      <c r="E12" s="26">
        <v>423.5</v>
      </c>
      <c r="G12" s="34"/>
      <c r="H12" s="36"/>
      <c r="I12" s="37"/>
      <c r="J12" s="34"/>
    </row>
    <row r="13" spans="1:12" ht="16" x14ac:dyDescent="0.2">
      <c r="A13" s="21" t="s">
        <v>24</v>
      </c>
      <c r="B13" s="20">
        <v>620</v>
      </c>
      <c r="C13" s="22"/>
      <c r="D13" s="6" t="s">
        <v>32</v>
      </c>
      <c r="E13" s="26">
        <v>6950</v>
      </c>
      <c r="G13" s="34"/>
      <c r="H13" s="36"/>
      <c r="I13" s="37"/>
      <c r="J13" s="34"/>
    </row>
    <row r="14" spans="1:12" ht="16" x14ac:dyDescent="0.2">
      <c r="A14" s="21" t="s">
        <v>11</v>
      </c>
      <c r="B14" s="20">
        <v>270</v>
      </c>
      <c r="C14" s="22"/>
      <c r="D14" s="6" t="s">
        <v>33</v>
      </c>
      <c r="E14" s="26">
        <v>1089</v>
      </c>
      <c r="G14" s="34"/>
      <c r="H14" s="36"/>
      <c r="I14" s="37"/>
      <c r="J14" s="34"/>
    </row>
    <row r="15" spans="1:12" ht="16" x14ac:dyDescent="0.2">
      <c r="A15" s="21" t="s">
        <v>12</v>
      </c>
      <c r="B15" s="20">
        <v>3611.7</v>
      </c>
      <c r="C15" s="22"/>
      <c r="D15" s="6" t="s">
        <v>34</v>
      </c>
      <c r="E15" s="26">
        <v>274</v>
      </c>
      <c r="G15" s="34"/>
      <c r="H15" s="36"/>
      <c r="I15" s="37"/>
      <c r="J15" s="34"/>
    </row>
    <row r="16" spans="1:12" ht="16" x14ac:dyDescent="0.2">
      <c r="A16" s="21" t="s">
        <v>15</v>
      </c>
      <c r="B16" s="20">
        <v>12217.76</v>
      </c>
      <c r="C16" s="22"/>
      <c r="D16" s="6" t="s">
        <v>35</v>
      </c>
      <c r="E16" s="26">
        <v>125.59</v>
      </c>
      <c r="G16" s="34"/>
      <c r="H16" s="36"/>
      <c r="I16" s="37"/>
      <c r="J16" s="34"/>
    </row>
    <row r="17" spans="1:10" ht="16" x14ac:dyDescent="0.2">
      <c r="A17" s="21" t="s">
        <v>29</v>
      </c>
      <c r="B17" s="20">
        <v>1322</v>
      </c>
      <c r="C17" s="22"/>
      <c r="D17" s="6" t="s">
        <v>36</v>
      </c>
      <c r="E17" s="26">
        <v>926.09</v>
      </c>
      <c r="G17" s="34"/>
      <c r="H17" s="36"/>
      <c r="I17" s="37"/>
      <c r="J17" s="34"/>
    </row>
    <row r="18" spans="1:10" ht="16" x14ac:dyDescent="0.2">
      <c r="A18" s="21" t="s">
        <v>60</v>
      </c>
      <c r="B18" s="20">
        <v>100</v>
      </c>
      <c r="C18" s="22"/>
      <c r="D18" s="6" t="s">
        <v>37</v>
      </c>
      <c r="E18" s="26">
        <v>276</v>
      </c>
      <c r="G18" s="34"/>
      <c r="H18" s="36"/>
      <c r="I18" s="37"/>
      <c r="J18" s="34"/>
    </row>
    <row r="19" spans="1:10" ht="16" x14ac:dyDescent="0.2">
      <c r="A19" s="21"/>
      <c r="B19" s="20"/>
      <c r="C19" s="22"/>
      <c r="D19" s="6" t="s">
        <v>25</v>
      </c>
      <c r="E19" s="26">
        <v>175</v>
      </c>
      <c r="G19" s="34"/>
      <c r="H19" s="36"/>
      <c r="I19" s="37"/>
      <c r="J19" s="34"/>
    </row>
    <row r="20" spans="1:10" ht="16" x14ac:dyDescent="0.2">
      <c r="A20" s="21"/>
      <c r="B20" s="20"/>
      <c r="C20" s="22"/>
      <c r="D20" s="6" t="s">
        <v>38</v>
      </c>
      <c r="E20" s="26">
        <v>124</v>
      </c>
      <c r="G20" s="34"/>
      <c r="H20" s="36"/>
      <c r="I20" s="37"/>
      <c r="J20" s="34"/>
    </row>
    <row r="21" spans="1:10" ht="16" x14ac:dyDescent="0.2">
      <c r="A21" s="21"/>
      <c r="B21" s="20"/>
      <c r="C21" s="22"/>
      <c r="D21" s="6" t="s">
        <v>39</v>
      </c>
      <c r="E21" s="26">
        <v>50</v>
      </c>
      <c r="G21" s="34"/>
      <c r="H21" s="36"/>
      <c r="I21" s="37"/>
      <c r="J21" s="34"/>
    </row>
    <row r="22" spans="1:10" ht="16" x14ac:dyDescent="0.2">
      <c r="A22" s="21"/>
      <c r="B22" s="20"/>
      <c r="C22" s="22"/>
      <c r="D22" s="6" t="s">
        <v>40</v>
      </c>
      <c r="E22" s="26">
        <v>350.29</v>
      </c>
      <c r="G22" s="34"/>
      <c r="H22" s="36"/>
      <c r="I22" s="37"/>
      <c r="J22" s="34"/>
    </row>
    <row r="23" spans="1:10" ht="16" x14ac:dyDescent="0.2">
      <c r="A23" s="21"/>
      <c r="B23" s="20"/>
      <c r="C23" s="22"/>
      <c r="D23" s="6" t="s">
        <v>41</v>
      </c>
      <c r="E23" s="26">
        <v>124.43</v>
      </c>
      <c r="G23" s="34"/>
      <c r="H23" s="36"/>
      <c r="I23" s="37"/>
      <c r="J23" s="34"/>
    </row>
    <row r="24" spans="1:10" ht="16" x14ac:dyDescent="0.2">
      <c r="A24" s="21"/>
      <c r="B24" s="20"/>
      <c r="C24" s="22"/>
      <c r="D24" s="6" t="s">
        <v>42</v>
      </c>
      <c r="E24" s="26">
        <v>86.49</v>
      </c>
      <c r="G24" s="34"/>
      <c r="H24" s="36"/>
      <c r="I24" s="37"/>
      <c r="J24" s="34"/>
    </row>
    <row r="25" spans="1:10" ht="16" x14ac:dyDescent="0.2">
      <c r="A25" s="13"/>
      <c r="B25" s="19"/>
      <c r="C25" s="22"/>
      <c r="D25" s="6" t="s">
        <v>43</v>
      </c>
      <c r="E25" s="26">
        <v>91.96</v>
      </c>
      <c r="G25" s="34"/>
      <c r="H25" s="36"/>
      <c r="I25" s="37"/>
      <c r="J25" s="34"/>
    </row>
    <row r="26" spans="1:10" ht="16" x14ac:dyDescent="0.2">
      <c r="A26" s="21"/>
      <c r="B26" s="20"/>
      <c r="C26" s="22"/>
      <c r="D26" s="6" t="s">
        <v>44</v>
      </c>
      <c r="E26" s="26">
        <v>443.89</v>
      </c>
      <c r="G26" s="34"/>
      <c r="H26" s="36"/>
      <c r="I26" s="37"/>
      <c r="J26" s="34"/>
    </row>
    <row r="27" spans="1:10" ht="16" x14ac:dyDescent="0.2">
      <c r="A27" s="21"/>
      <c r="B27" s="20"/>
      <c r="C27" s="22"/>
      <c r="D27" s="6" t="s">
        <v>45</v>
      </c>
      <c r="E27" s="26">
        <v>48.98</v>
      </c>
      <c r="G27" s="34"/>
      <c r="H27" s="36"/>
      <c r="I27" s="37"/>
      <c r="J27" s="34"/>
    </row>
    <row r="28" spans="1:10" ht="16" x14ac:dyDescent="0.2">
      <c r="A28" s="21"/>
      <c r="B28" s="20"/>
      <c r="C28" s="22"/>
      <c r="D28" s="6" t="s">
        <v>46</v>
      </c>
      <c r="E28" s="26">
        <v>48.1</v>
      </c>
      <c r="G28" s="34"/>
      <c r="H28" s="36"/>
      <c r="I28" s="37"/>
      <c r="J28" s="34"/>
    </row>
    <row r="29" spans="1:10" ht="16" x14ac:dyDescent="0.2">
      <c r="A29" s="23"/>
      <c r="B29" s="20"/>
      <c r="C29" s="22"/>
      <c r="D29" s="6" t="s">
        <v>47</v>
      </c>
      <c r="E29" s="26">
        <v>508.8</v>
      </c>
      <c r="G29" s="34"/>
      <c r="H29" s="36"/>
      <c r="I29" s="37"/>
      <c r="J29" s="34"/>
    </row>
    <row r="30" spans="1:10" ht="16" x14ac:dyDescent="0.2">
      <c r="A30" s="21"/>
      <c r="B30" s="20"/>
      <c r="C30" s="22"/>
      <c r="D30" s="6" t="s">
        <v>48</v>
      </c>
      <c r="E30" s="26">
        <v>175</v>
      </c>
      <c r="G30" s="34"/>
      <c r="H30" s="36"/>
      <c r="I30" s="37"/>
      <c r="J30" s="34"/>
    </row>
    <row r="31" spans="1:10" ht="16" x14ac:dyDescent="0.2">
      <c r="A31" s="21"/>
      <c r="B31" s="20"/>
      <c r="C31" s="22"/>
      <c r="D31" s="6" t="s">
        <v>49</v>
      </c>
      <c r="E31" s="26">
        <v>10.79</v>
      </c>
      <c r="G31" s="34"/>
      <c r="H31" s="36"/>
      <c r="I31" s="37"/>
      <c r="J31" s="34"/>
    </row>
    <row r="32" spans="1:10" ht="16" x14ac:dyDescent="0.2">
      <c r="A32" s="21"/>
      <c r="B32" s="20"/>
      <c r="C32" s="22"/>
      <c r="D32" s="6" t="s">
        <v>50</v>
      </c>
      <c r="E32" s="26">
        <v>39.340000000000003</v>
      </c>
      <c r="G32" s="34"/>
      <c r="H32" s="36"/>
      <c r="I32" s="37"/>
      <c r="J32" s="34"/>
    </row>
    <row r="33" spans="1:10" ht="16" x14ac:dyDescent="0.2">
      <c r="A33" s="21"/>
      <c r="B33" s="20"/>
      <c r="C33" s="22"/>
      <c r="D33" s="6" t="s">
        <v>51</v>
      </c>
      <c r="E33" s="26">
        <v>26.79</v>
      </c>
      <c r="G33" s="34"/>
      <c r="H33" s="36"/>
      <c r="I33" s="37"/>
      <c r="J33" s="34"/>
    </row>
    <row r="34" spans="1:10" ht="16" x14ac:dyDescent="0.2">
      <c r="A34" s="21"/>
      <c r="B34" s="20"/>
      <c r="C34" s="22"/>
      <c r="D34" s="6" t="s">
        <v>52</v>
      </c>
      <c r="E34" s="26">
        <v>148.87</v>
      </c>
      <c r="G34" s="34"/>
      <c r="H34" s="36"/>
      <c r="I34" s="37"/>
      <c r="J34" s="34"/>
    </row>
    <row r="35" spans="1:10" ht="16" x14ac:dyDescent="0.2">
      <c r="A35" s="21"/>
      <c r="B35" s="20"/>
      <c r="C35" s="22"/>
      <c r="D35" s="24" t="s">
        <v>61</v>
      </c>
      <c r="E35" s="26" t="s">
        <v>58</v>
      </c>
      <c r="G35" s="34"/>
      <c r="H35" s="38"/>
      <c r="I35" s="37"/>
      <c r="J35" s="34"/>
    </row>
    <row r="36" spans="1:10" ht="16" x14ac:dyDescent="0.2">
      <c r="A36" s="21"/>
      <c r="B36" s="20"/>
      <c r="C36" s="22"/>
      <c r="D36" s="6" t="s">
        <v>53</v>
      </c>
      <c r="E36" s="26">
        <v>42.86</v>
      </c>
      <c r="G36" s="34"/>
      <c r="H36" s="36"/>
      <c r="I36" s="37"/>
      <c r="J36" s="34"/>
    </row>
    <row r="37" spans="1:10" ht="16" x14ac:dyDescent="0.2">
      <c r="A37" s="21"/>
      <c r="B37" s="20"/>
      <c r="C37" s="22"/>
      <c r="D37" s="6" t="s">
        <v>54</v>
      </c>
      <c r="E37" s="26">
        <v>97.11</v>
      </c>
      <c r="G37" s="34"/>
      <c r="H37" s="36"/>
      <c r="I37" s="37"/>
      <c r="J37" s="34"/>
    </row>
    <row r="38" spans="1:10" ht="16" x14ac:dyDescent="0.2">
      <c r="A38" s="21"/>
      <c r="B38" s="20"/>
      <c r="C38" s="22"/>
      <c r="D38" s="6" t="s">
        <v>55</v>
      </c>
      <c r="E38" s="26">
        <v>100.53</v>
      </c>
      <c r="G38" s="34"/>
      <c r="H38" s="36"/>
      <c r="I38" s="37"/>
      <c r="J38" s="34"/>
    </row>
    <row r="39" spans="1:10" ht="16" x14ac:dyDescent="0.2">
      <c r="A39" s="21"/>
      <c r="B39" s="20"/>
      <c r="C39" s="22"/>
      <c r="D39" s="6" t="s">
        <v>56</v>
      </c>
      <c r="E39" s="26">
        <v>33</v>
      </c>
      <c r="G39" s="34"/>
      <c r="H39" s="36"/>
      <c r="I39" s="37"/>
      <c r="J39" s="34"/>
    </row>
    <row r="40" spans="1:10" ht="16" x14ac:dyDescent="0.2">
      <c r="A40" s="21"/>
      <c r="B40" s="20"/>
      <c r="C40" s="22"/>
      <c r="D40" s="6" t="s">
        <v>57</v>
      </c>
      <c r="E40" s="26">
        <v>50</v>
      </c>
      <c r="G40" s="34"/>
      <c r="H40" s="36"/>
      <c r="I40" s="37"/>
      <c r="J40" s="34"/>
    </row>
    <row r="41" spans="1:10" ht="16" x14ac:dyDescent="0.2">
      <c r="A41" s="21"/>
      <c r="B41" s="20"/>
      <c r="C41" s="22"/>
      <c r="D41" s="6" t="s">
        <v>59</v>
      </c>
      <c r="E41" s="25">
        <v>16</v>
      </c>
      <c r="G41" s="34"/>
      <c r="H41" s="36"/>
      <c r="I41" s="32"/>
      <c r="J41" s="34"/>
    </row>
    <row r="42" spans="1:10" ht="16" x14ac:dyDescent="0.2">
      <c r="A42" s="21"/>
      <c r="B42" s="20"/>
      <c r="C42" s="22"/>
      <c r="D42" s="24" t="s">
        <v>62</v>
      </c>
      <c r="E42" s="25">
        <v>162.5</v>
      </c>
      <c r="G42" s="34"/>
      <c r="H42" s="36"/>
      <c r="I42" s="32"/>
      <c r="J42" s="34"/>
    </row>
    <row r="43" spans="1:10" ht="16.5" customHeight="1" x14ac:dyDescent="0.2">
      <c r="A43" s="21"/>
      <c r="B43" s="20"/>
      <c r="C43" s="22"/>
      <c r="D43" s="27" t="s">
        <v>63</v>
      </c>
      <c r="E43" s="29">
        <v>53.48</v>
      </c>
      <c r="G43" s="34"/>
      <c r="H43" s="33"/>
      <c r="I43" s="39"/>
      <c r="J43" s="34"/>
    </row>
    <row r="44" spans="1:10" ht="15.75" customHeight="1" x14ac:dyDescent="0.2">
      <c r="A44" s="21"/>
      <c r="B44" s="20"/>
      <c r="C44" s="22"/>
      <c r="D44" s="6" t="s">
        <v>64</v>
      </c>
      <c r="E44" s="25">
        <v>267.73</v>
      </c>
      <c r="G44" s="34"/>
      <c r="H44" s="36"/>
      <c r="I44" s="32"/>
      <c r="J44" s="34"/>
    </row>
    <row r="45" spans="1:10" ht="15.75" customHeight="1" x14ac:dyDescent="0.2">
      <c r="A45" s="21"/>
      <c r="B45" s="20"/>
      <c r="C45" s="22"/>
      <c r="D45" s="6" t="s">
        <v>65</v>
      </c>
      <c r="E45" s="25">
        <v>262.25</v>
      </c>
      <c r="G45" s="34"/>
      <c r="H45" s="36"/>
      <c r="I45" s="32"/>
      <c r="J45" s="34"/>
    </row>
    <row r="46" spans="1:10" ht="15.75" customHeight="1" x14ac:dyDescent="0.2">
      <c r="A46" s="21"/>
      <c r="B46" s="20"/>
      <c r="C46" s="22"/>
      <c r="D46" s="6" t="s">
        <v>66</v>
      </c>
      <c r="E46" s="25">
        <v>1326</v>
      </c>
      <c r="G46" s="34"/>
      <c r="H46" s="36"/>
      <c r="I46" s="32"/>
      <c r="J46" s="34"/>
    </row>
    <row r="47" spans="1:10" ht="15.75" customHeight="1" x14ac:dyDescent="0.2">
      <c r="A47" s="21"/>
      <c r="B47" s="20"/>
      <c r="C47" s="22"/>
      <c r="D47" s="6" t="s">
        <v>67</v>
      </c>
      <c r="E47" s="25">
        <v>11199.02</v>
      </c>
      <c r="G47" s="34"/>
      <c r="H47" s="36"/>
      <c r="I47" s="32"/>
      <c r="J47" s="34"/>
    </row>
    <row r="48" spans="1:10" ht="15.75" customHeight="1" x14ac:dyDescent="0.2">
      <c r="A48" s="21"/>
      <c r="B48" s="20"/>
      <c r="C48" s="22"/>
      <c r="D48" s="6" t="s">
        <v>68</v>
      </c>
      <c r="E48" s="25">
        <v>207.6</v>
      </c>
      <c r="G48" s="34"/>
      <c r="H48" s="36"/>
      <c r="I48" s="32"/>
      <c r="J48" s="34"/>
    </row>
    <row r="49" spans="1:10" ht="15.75" customHeight="1" x14ac:dyDescent="0.2">
      <c r="A49" s="21"/>
      <c r="B49" s="20"/>
      <c r="C49" s="22"/>
      <c r="D49" s="6" t="s">
        <v>69</v>
      </c>
      <c r="E49" s="25">
        <v>363</v>
      </c>
      <c r="G49" s="34"/>
      <c r="H49" s="36"/>
      <c r="I49" s="32"/>
      <c r="J49" s="34"/>
    </row>
    <row r="50" spans="1:10" ht="15.75" customHeight="1" x14ac:dyDescent="0.2">
      <c r="A50" s="21"/>
      <c r="B50" s="20"/>
      <c r="C50" s="22"/>
      <c r="D50" s="6" t="s">
        <v>28</v>
      </c>
      <c r="E50" s="25">
        <v>50</v>
      </c>
      <c r="G50" s="34"/>
      <c r="H50" s="36"/>
      <c r="I50" s="32"/>
      <c r="J50" s="34"/>
    </row>
    <row r="51" spans="1:10" ht="15.75" customHeight="1" x14ac:dyDescent="0.2">
      <c r="A51" s="21"/>
      <c r="B51" s="20"/>
      <c r="C51" s="22"/>
      <c r="D51" s="6" t="s">
        <v>70</v>
      </c>
      <c r="E51" s="25">
        <v>1007</v>
      </c>
      <c r="G51" s="34"/>
      <c r="H51" s="36"/>
      <c r="I51" s="32"/>
      <c r="J51" s="34"/>
    </row>
    <row r="52" spans="1:10" ht="15.75" customHeight="1" x14ac:dyDescent="0.2">
      <c r="A52" s="21"/>
      <c r="B52" s="20"/>
      <c r="C52" s="22"/>
      <c r="D52" s="6" t="s">
        <v>71</v>
      </c>
      <c r="E52" s="25">
        <v>32.299999999999997</v>
      </c>
      <c r="G52" s="34"/>
      <c r="H52" s="36"/>
      <c r="I52" s="32"/>
      <c r="J52" s="34"/>
    </row>
    <row r="53" spans="1:10" ht="15.75" customHeight="1" x14ac:dyDescent="0.2">
      <c r="A53" s="21"/>
      <c r="B53" s="20"/>
      <c r="C53" s="22"/>
      <c r="D53" s="6" t="s">
        <v>72</v>
      </c>
      <c r="E53" s="25">
        <v>82.65</v>
      </c>
      <c r="G53" s="34"/>
      <c r="H53" s="36"/>
      <c r="I53" s="32"/>
      <c r="J53" s="34"/>
    </row>
    <row r="54" spans="1:10" ht="15.75" customHeight="1" x14ac:dyDescent="0.2">
      <c r="A54" s="21"/>
      <c r="B54" s="20"/>
      <c r="C54" s="22"/>
      <c r="D54" s="6" t="s">
        <v>73</v>
      </c>
      <c r="E54" s="25">
        <v>32.020000000000003</v>
      </c>
      <c r="G54" s="34"/>
      <c r="H54" s="36"/>
      <c r="I54" s="32"/>
      <c r="J54" s="34"/>
    </row>
    <row r="55" spans="1:10" ht="15.75" customHeight="1" x14ac:dyDescent="0.2">
      <c r="A55" s="21"/>
      <c r="B55" s="20"/>
      <c r="C55" s="22"/>
      <c r="D55" s="6" t="s">
        <v>74</v>
      </c>
      <c r="E55" s="25">
        <v>54</v>
      </c>
      <c r="G55" s="34"/>
      <c r="H55" s="36"/>
      <c r="I55" s="32"/>
      <c r="J55" s="34"/>
    </row>
    <row r="56" spans="1:10" ht="15.75" customHeight="1" x14ac:dyDescent="0.2">
      <c r="A56" s="21"/>
      <c r="B56" s="20"/>
      <c r="C56" s="22"/>
      <c r="D56" s="6" t="s">
        <v>75</v>
      </c>
      <c r="E56" s="25">
        <v>57.4</v>
      </c>
      <c r="G56" s="34"/>
      <c r="H56" s="36"/>
      <c r="I56" s="32"/>
      <c r="J56" s="34"/>
    </row>
    <row r="57" spans="1:10" ht="15.75" customHeight="1" x14ac:dyDescent="0.2">
      <c r="A57" s="21"/>
      <c r="B57" s="20"/>
      <c r="C57" s="22"/>
      <c r="D57" s="6" t="s">
        <v>76</v>
      </c>
      <c r="E57" s="25">
        <v>242</v>
      </c>
      <c r="G57" s="34"/>
      <c r="H57" s="36"/>
      <c r="I57" s="32"/>
      <c r="J57" s="34"/>
    </row>
    <row r="58" spans="1:10" ht="15.75" customHeight="1" x14ac:dyDescent="0.2">
      <c r="A58" s="21"/>
      <c r="B58" s="20"/>
      <c r="C58" s="22"/>
      <c r="D58" s="6" t="s">
        <v>77</v>
      </c>
      <c r="E58" s="25">
        <v>289.93</v>
      </c>
      <c r="G58" s="34"/>
      <c r="H58" s="36"/>
      <c r="I58" s="32"/>
      <c r="J58" s="34"/>
    </row>
    <row r="59" spans="1:10" ht="15.75" customHeight="1" x14ac:dyDescent="0.2">
      <c r="A59" s="21"/>
      <c r="B59" s="20"/>
      <c r="C59" s="22"/>
      <c r="D59" s="6" t="s">
        <v>78</v>
      </c>
      <c r="E59" s="25">
        <v>200</v>
      </c>
      <c r="G59" s="34"/>
      <c r="H59" s="36"/>
      <c r="I59" s="32"/>
      <c r="J59" s="34"/>
    </row>
    <row r="60" spans="1:10" ht="15.75" customHeight="1" x14ac:dyDescent="0.2">
      <c r="A60" s="21"/>
      <c r="B60" s="20"/>
      <c r="C60" s="22"/>
      <c r="D60" s="6"/>
      <c r="E60" s="25"/>
      <c r="G60" s="34"/>
      <c r="H60" s="36"/>
      <c r="I60" s="32"/>
      <c r="J60" s="34"/>
    </row>
    <row r="61" spans="1:10" ht="15.75" customHeight="1" x14ac:dyDescent="0.2">
      <c r="A61" s="21"/>
      <c r="B61" s="20"/>
      <c r="C61" s="22"/>
      <c r="D61" s="6"/>
      <c r="E61" s="25"/>
      <c r="G61" s="34"/>
      <c r="H61" s="36"/>
      <c r="I61" s="32"/>
      <c r="J61" s="34"/>
    </row>
    <row r="62" spans="1:10" ht="15.75" customHeight="1" x14ac:dyDescent="0.2">
      <c r="A62" s="21"/>
      <c r="B62" s="20"/>
      <c r="C62" s="22"/>
      <c r="D62" s="6"/>
      <c r="E62" s="25"/>
      <c r="G62" s="34"/>
      <c r="H62" s="36"/>
      <c r="I62" s="32"/>
      <c r="J62" s="34"/>
    </row>
    <row r="63" spans="1:10" ht="15.75" customHeight="1" x14ac:dyDescent="0.2">
      <c r="A63" s="21"/>
      <c r="B63" s="20"/>
      <c r="C63" s="22"/>
      <c r="D63" s="6"/>
      <c r="E63" s="25"/>
      <c r="G63" s="34"/>
      <c r="H63" s="36"/>
      <c r="I63" s="32"/>
      <c r="J63" s="34"/>
    </row>
    <row r="64" spans="1:10" ht="15.75" customHeight="1" x14ac:dyDescent="0.2">
      <c r="A64" s="21"/>
      <c r="B64" s="20"/>
      <c r="C64" s="22"/>
      <c r="D64" s="6"/>
      <c r="E64" s="25"/>
      <c r="G64" s="34"/>
      <c r="H64" s="36"/>
      <c r="I64" s="32"/>
      <c r="J64" s="34"/>
    </row>
    <row r="65" spans="1:10" ht="15.75" customHeight="1" x14ac:dyDescent="0.2">
      <c r="A65" s="21"/>
      <c r="B65" s="20"/>
      <c r="C65" s="22"/>
      <c r="D65" s="6"/>
      <c r="E65" s="25"/>
      <c r="G65" s="34"/>
      <c r="H65" s="36"/>
      <c r="I65" s="32"/>
      <c r="J65" s="34"/>
    </row>
    <row r="66" spans="1:10" ht="15.75" customHeight="1" x14ac:dyDescent="0.2">
      <c r="A66" s="21"/>
      <c r="B66" s="20"/>
      <c r="C66" s="22"/>
      <c r="D66" s="6"/>
      <c r="E66" s="25"/>
      <c r="G66" s="34"/>
      <c r="H66" s="36"/>
      <c r="I66" s="32"/>
      <c r="J66" s="34"/>
    </row>
    <row r="67" spans="1:10" ht="15.75" customHeight="1" x14ac:dyDescent="0.2">
      <c r="A67" s="21"/>
      <c r="B67" s="20"/>
      <c r="C67" s="22"/>
      <c r="D67" s="6"/>
      <c r="E67" s="25"/>
      <c r="G67" s="34"/>
      <c r="H67" s="36"/>
      <c r="I67" s="32"/>
      <c r="J67" s="34"/>
    </row>
    <row r="68" spans="1:10" ht="15.75" customHeight="1" x14ac:dyDescent="0.2">
      <c r="A68" s="21"/>
      <c r="B68" s="20"/>
      <c r="C68" s="22"/>
      <c r="D68" s="6"/>
      <c r="E68" s="25"/>
      <c r="G68" s="34"/>
      <c r="H68" s="36"/>
      <c r="I68" s="32"/>
      <c r="J68" s="34"/>
    </row>
    <row r="69" spans="1:10" ht="15.75" customHeight="1" x14ac:dyDescent="0.2">
      <c r="A69" s="21"/>
      <c r="B69" s="20"/>
      <c r="C69" s="22"/>
      <c r="D69" s="6"/>
      <c r="E69" s="25"/>
      <c r="G69" s="34"/>
      <c r="H69" s="36"/>
      <c r="I69" s="32"/>
      <c r="J69" s="34"/>
    </row>
    <row r="70" spans="1:10" ht="15.75" customHeight="1" x14ac:dyDescent="0.2">
      <c r="A70" s="21"/>
      <c r="B70" s="20"/>
      <c r="C70" s="22"/>
      <c r="D70" s="6"/>
      <c r="E70" s="25"/>
      <c r="G70" s="34"/>
      <c r="H70" s="36"/>
      <c r="I70" s="32"/>
      <c r="J70" s="34"/>
    </row>
    <row r="71" spans="1:10" ht="15.75" customHeight="1" x14ac:dyDescent="0.2">
      <c r="A71" s="21"/>
      <c r="B71" s="20"/>
      <c r="C71" s="22"/>
      <c r="D71" s="6"/>
      <c r="E71" s="25"/>
      <c r="G71" s="34"/>
      <c r="H71" s="36"/>
      <c r="I71" s="32"/>
      <c r="J71" s="34"/>
    </row>
    <row r="72" spans="1:10" ht="15.75" customHeight="1" x14ac:dyDescent="0.2">
      <c r="A72" s="21"/>
      <c r="B72" s="20"/>
      <c r="C72" s="22"/>
      <c r="D72" s="6"/>
      <c r="E72" s="25"/>
      <c r="G72" s="34"/>
      <c r="H72" s="36"/>
      <c r="I72" s="32"/>
      <c r="J72" s="34"/>
    </row>
    <row r="73" spans="1:10" ht="15.75" customHeight="1" x14ac:dyDescent="0.2">
      <c r="A73" s="21"/>
      <c r="B73" s="20"/>
      <c r="C73" s="22"/>
      <c r="D73" s="6"/>
      <c r="E73" s="25"/>
      <c r="G73" s="34"/>
      <c r="H73" s="36"/>
      <c r="I73" s="32"/>
      <c r="J73" s="34"/>
    </row>
    <row r="74" spans="1:10" ht="15.75" customHeight="1" x14ac:dyDescent="0.2">
      <c r="A74" s="21"/>
      <c r="B74" s="20"/>
      <c r="C74" s="22"/>
      <c r="D74" s="6"/>
      <c r="E74" s="25"/>
      <c r="G74" s="34"/>
      <c r="H74" s="36"/>
      <c r="I74" s="32"/>
      <c r="J74" s="34"/>
    </row>
    <row r="75" spans="1:10" ht="15.75" customHeight="1" x14ac:dyDescent="0.2">
      <c r="A75" s="21"/>
      <c r="B75" s="20"/>
      <c r="C75" s="22"/>
      <c r="D75" s="6"/>
      <c r="E75" s="25"/>
      <c r="G75" s="34"/>
      <c r="H75" s="36"/>
      <c r="I75" s="32"/>
      <c r="J75" s="34"/>
    </row>
    <row r="76" spans="1:10" ht="15.75" customHeight="1" x14ac:dyDescent="0.2">
      <c r="A76" s="21"/>
      <c r="B76" s="20"/>
      <c r="C76" s="22"/>
      <c r="D76" s="6"/>
      <c r="E76" s="25"/>
      <c r="G76" s="34"/>
      <c r="H76" s="36"/>
      <c r="I76" s="32"/>
      <c r="J76" s="34"/>
    </row>
    <row r="77" spans="1:10" ht="15.75" customHeight="1" x14ac:dyDescent="0.2">
      <c r="A77" s="21"/>
      <c r="B77" s="20"/>
      <c r="C77" s="22"/>
      <c r="D77" s="6"/>
      <c r="E77" s="25"/>
      <c r="G77" s="34"/>
      <c r="H77" s="34"/>
      <c r="I77" s="34"/>
      <c r="J77" s="34"/>
    </row>
    <row r="78" spans="1:10" ht="15.75" customHeight="1" x14ac:dyDescent="0.2">
      <c r="A78" s="21"/>
      <c r="B78" s="20"/>
      <c r="C78" s="22"/>
      <c r="D78" s="6"/>
      <c r="E78" s="25"/>
      <c r="G78" s="34"/>
      <c r="H78" s="34"/>
      <c r="I78" s="34"/>
      <c r="J78" s="34"/>
    </row>
    <row r="79" spans="1:10" ht="15.75" customHeight="1" x14ac:dyDescent="0.2">
      <c r="A79" s="21"/>
      <c r="B79" s="20"/>
      <c r="C79" s="22"/>
      <c r="D79" s="6"/>
      <c r="E79" s="25"/>
      <c r="G79" s="34"/>
      <c r="H79" s="34"/>
      <c r="I79" s="34"/>
      <c r="J79" s="34"/>
    </row>
    <row r="80" spans="1:10" ht="15.75" customHeight="1" x14ac:dyDescent="0.2">
      <c r="A80" s="21"/>
      <c r="B80" s="20"/>
      <c r="C80" s="22"/>
      <c r="D80" s="6"/>
      <c r="E80" s="25"/>
      <c r="G80" s="34"/>
      <c r="H80" s="34"/>
      <c r="I80" s="34"/>
      <c r="J80" s="34"/>
    </row>
    <row r="81" spans="1:10" ht="15.75" customHeight="1" x14ac:dyDescent="0.2">
      <c r="A81" s="21"/>
      <c r="B81" s="20"/>
      <c r="C81" s="22"/>
      <c r="D81" s="6"/>
      <c r="E81" s="25"/>
      <c r="G81" s="34"/>
      <c r="H81" s="34"/>
      <c r="I81" s="34"/>
      <c r="J81" s="34"/>
    </row>
    <row r="82" spans="1:10" ht="15.75" customHeight="1" x14ac:dyDescent="0.2">
      <c r="A82" s="21"/>
      <c r="B82" s="20"/>
      <c r="C82" s="22"/>
      <c r="D82" s="6"/>
      <c r="E82" s="25"/>
      <c r="G82" s="34"/>
      <c r="H82" s="34"/>
      <c r="I82" s="34"/>
      <c r="J82" s="34"/>
    </row>
    <row r="83" spans="1:10" ht="15.75" customHeight="1" x14ac:dyDescent="0.2">
      <c r="A83" s="21"/>
      <c r="B83" s="20"/>
      <c r="C83" s="22"/>
      <c r="D83" s="6"/>
      <c r="E83" s="25"/>
      <c r="G83" s="34"/>
      <c r="H83" s="34"/>
      <c r="I83" s="34"/>
      <c r="J83" s="34"/>
    </row>
    <row r="84" spans="1:10" ht="15.75" customHeight="1" x14ac:dyDescent="0.2">
      <c r="A84" s="21"/>
      <c r="B84" s="20"/>
      <c r="C84" s="22"/>
      <c r="D84" s="6"/>
      <c r="E84" s="25"/>
      <c r="G84" s="34"/>
      <c r="H84" s="34"/>
      <c r="I84" s="34"/>
      <c r="J84" s="34"/>
    </row>
    <row r="85" spans="1:10" ht="15.75" customHeight="1" x14ac:dyDescent="0.2">
      <c r="A85" s="21"/>
      <c r="B85" s="20"/>
      <c r="C85" s="22"/>
      <c r="D85" s="6"/>
      <c r="E85" s="25"/>
    </row>
    <row r="86" spans="1:10" ht="15.75" customHeight="1" x14ac:dyDescent="0.2">
      <c r="A86" s="21"/>
      <c r="B86" s="20"/>
      <c r="C86" s="22"/>
      <c r="D86" s="6"/>
      <c r="E86" s="4"/>
    </row>
    <row r="87" spans="1:10" ht="15.75" customHeight="1" x14ac:dyDescent="0.25">
      <c r="A87" s="7"/>
      <c r="B87" s="8"/>
      <c r="C87" s="16"/>
      <c r="D87" s="6"/>
      <c r="E87" s="4"/>
    </row>
    <row r="88" spans="1:10" ht="15.75" customHeight="1" x14ac:dyDescent="0.25">
      <c r="A88" s="7" t="s">
        <v>8</v>
      </c>
      <c r="B88" s="8">
        <f>SUM(B6:B38)</f>
        <v>42689.46</v>
      </c>
      <c r="C88" s="10">
        <f>SUM(C6:C86)</f>
        <v>1500</v>
      </c>
      <c r="D88" s="6"/>
      <c r="E88" s="4"/>
    </row>
    <row r="89" spans="1:10" ht="15.75" customHeight="1" x14ac:dyDescent="0.2">
      <c r="A89" s="5"/>
      <c r="B89" s="4"/>
      <c r="C89" s="16"/>
      <c r="D89" s="6"/>
      <c r="E89" s="4"/>
    </row>
    <row r="90" spans="1:10" ht="21" x14ac:dyDescent="0.25">
      <c r="A90" s="9" t="s">
        <v>4</v>
      </c>
      <c r="B90" s="11">
        <f>B88+C88</f>
        <v>44189.46</v>
      </c>
      <c r="C90" s="16"/>
      <c r="D90" s="9" t="s">
        <v>9</v>
      </c>
      <c r="E90" s="8">
        <f>SUM(E7:E87)</f>
        <v>34926.29</v>
      </c>
    </row>
    <row r="91" spans="1:10" ht="16" thickBot="1" x14ac:dyDescent="0.25"/>
    <row r="92" spans="1:10" ht="22" thickBot="1" x14ac:dyDescent="0.3">
      <c r="A92" t="s">
        <v>16</v>
      </c>
      <c r="D92" s="28">
        <f>B88-E90</f>
        <v>7763.1699999999983</v>
      </c>
    </row>
  </sheetData>
  <sortState ref="A6:B48">
    <sortCondition ref="A6"/>
  </sortState>
  <pageMargins left="0.59055118110236227" right="0.19685039370078741" top="0.19685039370078741" bottom="0.19685039370078741" header="0.31496062992125984" footer="0.31496062992125984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Microsoft Office-gebruiker</cp:lastModifiedBy>
  <cp:lastPrinted>2013-07-15T14:30:43Z</cp:lastPrinted>
  <dcterms:created xsi:type="dcterms:W3CDTF">2013-05-29T17:32:26Z</dcterms:created>
  <dcterms:modified xsi:type="dcterms:W3CDTF">2017-12-07T19:04:19Z</dcterms:modified>
</cp:coreProperties>
</file>